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15" i="1" l="1"/>
  <c r="H28" i="1"/>
  <c r="H24" i="1"/>
  <c r="H57" i="1" l="1"/>
  <c r="H18" i="1" l="1"/>
  <c r="H31" i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<sst xmlns="http://schemas.openxmlformats.org/spreadsheetml/2006/main" count="58" uniqueCount="33">
  <si>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</si>
  <si>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</si>
  <si>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</si>
  <si>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</si>
  <si>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</si>
  <si>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</si>
  <si>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</si>
  <si>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</si>
  <si>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</si>
  <si>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</si>
  <si>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</si>
  <si>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</si>
  <si>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</si>
  <si>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</si>
  <si>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</si>
  <si>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</si>
  <si>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</si>
  <si>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</si>
  <si>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</si>
  <si>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</si>
  <si>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</si>
  <si>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</si>
  <si>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</si>
  <si>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</si>
  <si>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</si>
  <si>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</si>
  <si>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</si>
  <si>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</si>
  <si>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</si>
  <si>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</si>
  <si>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03.08.2024</t>
  </si>
  <si>
    <t>Primljena i neutrošena participacija od 03.08.2024</t>
  </si>
  <si>
    <t xml:space="preserve">Dana 03.08.2024.godine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</si>
</sst>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4" zoomScaleNormal="100" workbookViewId="0">
      <selection activeCell="I24" sqref="I2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45507</v>
      </c>
      <c r="H12" s="12">
        <v>4033844.23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45507</v>
      </c>
      <c r="H13" s="1">
        <f>H14+H29-H37-H50</f>
        <v>3871853.7700000019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45507</v>
      </c>
      <c r="H14" s="2">
        <f>SUM(H15:H28)</f>
        <v>3574973.0200000019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75762+39168712.42-39168512.42+5204.78-200</f>
        <v>80966.78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</f>
        <v>1955166.7100000004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</f>
        <v>225581.48000000091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1219606.77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</f>
        <v>93651.280000000144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45507</v>
      </c>
      <c r="H29" s="2">
        <f>H30+H31+H32+H33+H35+H36+H34</f>
        <v>299227.33999999997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</f>
        <v>219492.41999999995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69448.22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1759+10141+12935+5588-19511.33-10847.64+4553+3518-64.03+26905-8695.97-19511.33+3518</f>
        <v>10286.699999999997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45507</v>
      </c>
      <c r="H37" s="3">
        <f>SUM(H38:H49)</f>
        <v>2346.59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2281.34+53.25+6+6</f>
        <v>2346.59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45506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45506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</f>
        <v>161990.46000000043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4033844.2300000023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32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2024-08-05T06:16:08Z</dcterms:modified>
  <cp:category/>
  <cp:contentStatus/>
</cp:coreProperties>
</file>